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АЭ\Объем переданной ЭЭ\"/>
    </mc:Choice>
  </mc:AlternateContent>
  <bookViews>
    <workbookView xWindow="-15" yWindow="-15" windowWidth="10920" windowHeight="1015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H11" i="1" l="1"/>
  <c r="G11" i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<sst xmlns="http://schemas.openxmlformats.org/spreadsheetml/2006/main" count="46" uniqueCount="33">
  <si>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</si>
  <si>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</si>
  <si>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</si>
  <si>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</si>
  <si>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</si>
  <si>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</si>
  <si>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</si>
  <si>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</si>
  <si>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</si>
  <si>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</si>
  <si>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</si>
  <si>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</si>
  <si>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</si>
  <si>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</si>
  <si>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</si>
  <si>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</si>
  <si>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</si>
  <si>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</si>
  <si>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</si>
  <si>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</si>
  <si>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</si>
  <si>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</si>
  <si>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</si>
  <si>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</si>
  <si>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</si>
  <si>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</si>
  <si>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</si>
  <si>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</si>
  <si>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</si>
  <si>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</si>
  <si>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</si>
  <si>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</si>
  <si>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"МРСК Юга"-"Астраханьэнерго"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</si>
</sst>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16" fontId="4" fillId="0" borderId="0" xfId="0" applyNumberFormat="1" applyFont="1"/>
    <xf numFmtId="169" fontId="4" fillId="0" borderId="0" xfId="0" applyNumberFormat="1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0" xfId="0" applyFill="1"/>
    <xf numFmtId="168" fontId="11" fillId="0" borderId="12" xfId="0" applyNumberFormat="1" applyFont="1" applyFill="1" applyBorder="1" applyAlignment="1">
      <alignment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L29" sqref="L29"/>
    </sheetView>
  </sheetViews>
  <sheetFormatPr defaultRowHeight="15" x14ac:dyDescent="0.25"/>
  <cols>
    <col min="2" max="2" width="60.28515625" customWidth="1"/>
    <col min="3" max="3" width="12.7109375" customWidth="1"/>
    <col min="4" max="4" width="14.570312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customHeight="1" x14ac:dyDescent="0.25">
      <c r="A5" s="33" t="s">
        <v>3</v>
      </c>
      <c r="B5" s="36" t="s">
        <v>4</v>
      </c>
      <c r="C5" s="33" t="s">
        <v>5</v>
      </c>
      <c r="D5" s="36" t="s">
        <v>6</v>
      </c>
      <c r="E5" s="36"/>
      <c r="F5" s="36"/>
      <c r="G5" s="36"/>
      <c r="H5" s="39"/>
    </row>
    <row r="6" spans="1:10" ht="15.75" x14ac:dyDescent="0.25">
      <c r="A6" s="34"/>
      <c r="B6" s="37"/>
      <c r="C6" s="34"/>
      <c r="D6" s="40" t="s">
        <v>7</v>
      </c>
      <c r="E6" s="42" t="s">
        <v>8</v>
      </c>
      <c r="F6" s="43"/>
      <c r="G6" s="43"/>
      <c r="H6" s="44"/>
    </row>
    <row r="7" spans="1:10" ht="15.75" x14ac:dyDescent="0.25">
      <c r="A7" s="35"/>
      <c r="B7" s="38"/>
      <c r="C7" s="35"/>
      <c r="D7" s="41"/>
      <c r="E7" s="29" t="s">
        <v>9</v>
      </c>
      <c r="F7" s="30" t="s">
        <v>10</v>
      </c>
      <c r="G7" s="29" t="s">
        <v>11</v>
      </c>
      <c r="H7" s="31" t="s">
        <v>12</v>
      </c>
    </row>
    <row r="8" spans="1:10" ht="15.75" x14ac:dyDescent="0.25">
      <c r="A8" s="4" t="s">
        <v>13</v>
      </c>
      <c r="B8" s="5" t="s">
        <v>14</v>
      </c>
      <c r="C8" s="6" t="s">
        <v>15</v>
      </c>
      <c r="D8" s="22">
        <v>3320.3168479999999</v>
      </c>
      <c r="E8" s="20">
        <v>2490.5005410000008</v>
      </c>
      <c r="F8" s="19">
        <v>889.24025700000004</v>
      </c>
      <c r="G8" s="20">
        <v>2583.7998170000001</v>
      </c>
      <c r="H8" s="21">
        <v>1461.829189</v>
      </c>
      <c r="J8" s="17"/>
    </row>
    <row r="9" spans="1:10" ht="15.75" x14ac:dyDescent="0.25">
      <c r="A9" s="7" t="s">
        <v>16</v>
      </c>
      <c r="B9" s="8" t="s">
        <v>17</v>
      </c>
      <c r="C9" s="9" t="s">
        <v>15</v>
      </c>
      <c r="D9" s="22">
        <f>SUM(E9:H9)</f>
        <v>2790.7805526400002</v>
      </c>
      <c r="E9" s="23">
        <v>709.90253440000015</v>
      </c>
      <c r="F9" s="24">
        <v>56.512910999999995</v>
      </c>
      <c r="G9" s="23">
        <v>804.16288330899999</v>
      </c>
      <c r="H9" s="25">
        <v>1220.2022239309999</v>
      </c>
      <c r="I9" s="48"/>
      <c r="J9" s="17"/>
    </row>
    <row r="10" spans="1:10" ht="15.75" x14ac:dyDescent="0.25">
      <c r="A10" s="7" t="s">
        <v>18</v>
      </c>
      <c r="B10" s="8" t="s">
        <v>19</v>
      </c>
      <c r="C10" s="9" t="s">
        <v>15</v>
      </c>
      <c r="D10" s="22">
        <f>SUM(E10:H10)</f>
        <v>529.536295</v>
      </c>
      <c r="E10" s="23">
        <v>96.943295000000006</v>
      </c>
      <c r="F10" s="24">
        <v>20.281483000000001</v>
      </c>
      <c r="G10" s="23">
        <v>170.684552</v>
      </c>
      <c r="H10" s="25">
        <v>241.62696500000001</v>
      </c>
    </row>
    <row r="11" spans="1:10" ht="31.5" x14ac:dyDescent="0.25">
      <c r="A11" s="7" t="s">
        <v>20</v>
      </c>
      <c r="B11" s="8" t="s">
        <v>21</v>
      </c>
      <c r="C11" s="9" t="s">
        <v>22</v>
      </c>
      <c r="D11" s="26">
        <f>ROUND(D10/D8*100,2)</f>
        <v>15.95</v>
      </c>
      <c r="E11" s="26">
        <f>ROUND(E10/E8*100,2)</f>
        <v>3.89</v>
      </c>
      <c r="F11" s="26">
        <f t="shared" ref="F11:H11" si="0">ROUND(F10/F8*100,2)</f>
        <v>2.2799999999999998</v>
      </c>
      <c r="G11" s="26">
        <f t="shared" si="0"/>
        <v>6.61</v>
      </c>
      <c r="H11" s="26">
        <f t="shared" si="0"/>
        <v>16.53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23</v>
      </c>
      <c r="B13" s="2"/>
      <c r="C13" s="2"/>
      <c r="D13" s="28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2" t="s">
        <v>25</v>
      </c>
      <c r="B18" s="32"/>
      <c r="C18" s="32"/>
      <c r="D18" s="32"/>
      <c r="E18" s="32"/>
      <c r="F18" s="32"/>
      <c r="G18" s="32"/>
      <c r="H18" s="32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3" t="s">
        <v>3</v>
      </c>
      <c r="B20" s="46" t="s">
        <v>26</v>
      </c>
      <c r="C20" s="46" t="s">
        <v>27</v>
      </c>
      <c r="D20" s="46"/>
      <c r="E20" s="46"/>
      <c r="F20" s="46"/>
      <c r="G20" s="46"/>
      <c r="H20" s="2"/>
    </row>
    <row r="21" spans="1:9" ht="16.5" x14ac:dyDescent="0.3">
      <c r="A21" s="34"/>
      <c r="B21" s="46"/>
      <c r="C21" s="47" t="s">
        <v>7</v>
      </c>
      <c r="D21" s="47" t="s">
        <v>28</v>
      </c>
      <c r="E21" s="47"/>
      <c r="F21" s="47"/>
      <c r="G21" s="47"/>
      <c r="H21" s="2"/>
    </row>
    <row r="22" spans="1:9" ht="16.5" x14ac:dyDescent="0.3">
      <c r="A22" s="35"/>
      <c r="B22" s="46"/>
      <c r="C22" s="47"/>
      <c r="D22" s="29" t="s">
        <v>9</v>
      </c>
      <c r="E22" s="29" t="s">
        <v>10</v>
      </c>
      <c r="F22" s="29" t="s">
        <v>11</v>
      </c>
      <c r="G22" s="29" t="s">
        <v>12</v>
      </c>
      <c r="H22" s="2"/>
    </row>
    <row r="23" spans="1:9" ht="16.5" x14ac:dyDescent="0.3">
      <c r="A23" s="4" t="s">
        <v>13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7"/>
    </row>
    <row r="24" spans="1:9" ht="15.75" x14ac:dyDescent="0.25">
      <c r="A24" s="7" t="s">
        <v>16</v>
      </c>
      <c r="B24" s="12" t="s">
        <v>32</v>
      </c>
      <c r="C24" s="49">
        <v>2764.9810000000002</v>
      </c>
      <c r="D24" s="49">
        <v>706.55200000000002</v>
      </c>
      <c r="E24" s="49">
        <v>56.512999999999998</v>
      </c>
      <c r="F24" s="49">
        <v>791.62099999999998</v>
      </c>
      <c r="G24" s="49">
        <v>1210.2950000000001</v>
      </c>
      <c r="H24" s="48"/>
      <c r="I24" s="18"/>
    </row>
    <row r="25" spans="1:9" ht="16.5" x14ac:dyDescent="0.3">
      <c r="A25" s="7" t="s">
        <v>18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20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29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8"/>
      <c r="D28" s="28"/>
      <c r="E28" s="28"/>
      <c r="F28" s="28"/>
      <c r="G28" s="28"/>
      <c r="H28" s="2"/>
    </row>
    <row r="29" spans="1:9" ht="16.5" x14ac:dyDescent="0.3">
      <c r="A29" s="14" t="s">
        <v>30</v>
      </c>
      <c r="B29" s="2"/>
      <c r="C29" s="15"/>
      <c r="D29" s="15"/>
      <c r="E29" s="15"/>
      <c r="F29" s="15"/>
      <c r="G29" s="2"/>
      <c r="H29" s="2"/>
    </row>
    <row r="30" spans="1:9" ht="16.5" customHeight="1" x14ac:dyDescent="0.3">
      <c r="A30" s="45" t="s">
        <v>31</v>
      </c>
      <c r="B30" s="45"/>
      <c r="C30" s="45"/>
      <c r="D30" s="45"/>
      <c r="E30" s="45"/>
      <c r="F30" s="45"/>
      <c r="G30" s="45"/>
      <c r="H30" s="45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xWindow="814" yWindow="556"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2016-02-18T12:46:41Z</cp:lastPrinted>
  <dcterms:created xsi:type="dcterms:W3CDTF">2016-02-16T11:39:01Z</dcterms:created>
  <dcterms:modified xsi:type="dcterms:W3CDTF">2020-02-27T13:25:42Z</dcterms:modified>
</cp:coreProperties>
</file>